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bojan.pucelj\Documents\Javna naročila\2026\Gozdne ceste\Čistopis\"/>
    </mc:Choice>
  </mc:AlternateContent>
  <xr:revisionPtr revIDLastSave="0" documentId="13_ncr:1_{F1E98C43-7B7F-4C63-9D1E-3B990B4CF89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12" i="1"/>
  <c r="E33" i="1" l="1"/>
  <c r="E34" i="1" s="1"/>
  <c r="E35" i="1" s="1"/>
</calcChain>
</file>

<file path=xl/sharedStrings.xml><?xml version="1.0" encoding="utf-8"?>
<sst xmlns="http://schemas.openxmlformats.org/spreadsheetml/2006/main" count="55" uniqueCount="40">
  <si>
    <t>Zbirni program vzdrževalnih del na gozdnih cestah za leto 2026</t>
  </si>
  <si>
    <t>investitor:</t>
  </si>
  <si>
    <r>
      <t xml:space="preserve">Občina </t>
    </r>
    <r>
      <rPr>
        <b/>
        <sz val="11"/>
        <color theme="1"/>
        <rFont val="Calibri"/>
        <family val="2"/>
        <scheme val="minor"/>
      </rPr>
      <t>Trebnje</t>
    </r>
  </si>
  <si>
    <t>Krajevna enota:</t>
  </si>
  <si>
    <t>Vse</t>
  </si>
  <si>
    <t>opis dela</t>
  </si>
  <si>
    <t>enota</t>
  </si>
  <si>
    <t>količina</t>
  </si>
  <si>
    <t>cena brez ddv v €/enoto</t>
  </si>
  <si>
    <t>znesek v €</t>
  </si>
  <si>
    <t>kol. * cena</t>
  </si>
  <si>
    <t>Odvodnjavanje - cevni prepusti dobava in izvedba - plastični - plastični Ø 40 cm</t>
  </si>
  <si>
    <t>m</t>
  </si>
  <si>
    <t>Odvodnjavanje - iztočna glava - material in izvedba - kamen v betonu</t>
  </si>
  <si>
    <t>kos</t>
  </si>
  <si>
    <t>Odvodnjavanje - vtočna glava - material in izvedba - betonski vtočni jašek s pokrovom</t>
  </si>
  <si>
    <t>Odvodnjavanje - vtočna glava - material in izvedba - pokrov za vtočni jašek</t>
  </si>
  <si>
    <t>Prometna signalizacija in oprema - drogovi - dobava materiala / izvedba - dobava in postavitev droga z obbetoniranjem</t>
  </si>
  <si>
    <t>Prometna signalizacija in oprema - signalizacija (znaki, table…) - dobava materiala / izvedba - dobava in namestitev signalizacije</t>
  </si>
  <si>
    <t>Ročno vzdrževanje - delavec</t>
  </si>
  <si>
    <t>h</t>
  </si>
  <si>
    <t>Vzdrževalna zemeljska dela - izkop z bagrom - hribina 3.-4. kategorije</t>
  </si>
  <si>
    <t>m3</t>
  </si>
  <si>
    <t>Vzdrževanje in obnova vozišč - dobava in razgrinjanje materiala z dozirno verigo - obrabna plast - obrabna plast I</t>
  </si>
  <si>
    <t>Vzdrževanje in obnova vozišč - dobava in razgrinjanje materiala z dozirno verigo - obrabna plast - obrabna plast II</t>
  </si>
  <si>
    <t>Vzdrževanje in obnova vozišč - dobava nasipnega materiala v deponijo fco gozdna cesta</t>
  </si>
  <si>
    <t>Vzdrževanje in obnova vozišč - komprimiranje vozišč</t>
  </si>
  <si>
    <t>km</t>
  </si>
  <si>
    <t>Vzdrževanje in obnova vozišč - obnova vozišča z nasipnim materialom in profiliranjem - nosilna plast - nosilna plast I</t>
  </si>
  <si>
    <t>Vzdrževanje in obnova vozišč - obnova vozišča z nasipnim materialom in profiliranjem - nosilna plast - nosilna plast II</t>
  </si>
  <si>
    <t>Vzdrževanje in obnova vozišč - strojno vzdrževanje cestišča z grederjem - brez koritnice</t>
  </si>
  <si>
    <t>Vzdrževanje in obnova vozišč - strojno vzdrževanje cestišča z grederjem - s koritnico - enostransko</t>
  </si>
  <si>
    <t>Vzdrževanje svetlega profila - čiščenje brežin - dvostransko</t>
  </si>
  <si>
    <t>Vzdrževanje svetlega profila - čiščenje brežin - enostransko</t>
  </si>
  <si>
    <t>Vzdrževanje svetlega profila - čiščenje svetlega profila - dvostransko</t>
  </si>
  <si>
    <t>Vzdrževanje svetlega profila - čiščenje svetlega profila - enostransko</t>
  </si>
  <si>
    <t>skupaj brez ddv</t>
  </si>
  <si>
    <t>ddv 9,5%</t>
  </si>
  <si>
    <t>Vse skupaj</t>
  </si>
  <si>
    <t>Datum izpisa: 24. 2.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</si>
</sst>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0" fillId="0" borderId="0" xfId="0" applyNumberFormat="1"/>
    <xf numFmtId="164" fontId="0" fillId="0" borderId="1" xfId="0" applyNumberFormat="1" applyBorder="1"/>
    <xf numFmtId="0" fontId="0" fillId="0" borderId="1" xfId="0" applyBorder="1" applyAlignment="1">
      <alignment vertical="center" wrapText="1"/>
    </xf>
    <xf numFmtId="164" fontId="0" fillId="2" borderId="1" xfId="0" applyNumberFormat="1" applyFill="1" applyBorder="1" applyAlignment="1" applyProtection="1">
      <alignment vertical="center" wrapText="1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109067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1F9F15C4-8018-4E78-9AF1-324B1C61E0D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7"/>
  <sheetViews>
    <sheetView tabSelected="1" topLeftCell="A10" zoomScale="175" zoomScaleNormal="175" workbookViewId="0">
      <selection activeCell="D20" sqref="D20"/>
    </sheetView>
  </sheetViews>
  <sheetFormatPr defaultColWidth="58.85546875" defaultRowHeight="15" x14ac:dyDescent="0.25"/>
  <cols>
    <col min="1" max="1" width="101.42578125" bestFit="1" customWidth="1"/>
    <col min="2" max="2" width="7.85546875" bestFit="1" customWidth="1"/>
    <col min="3" max="3" width="8.7109375" bestFit="1" customWidth="1"/>
    <col min="4" max="4" width="22.5703125" bestFit="1" customWidth="1"/>
    <col min="5" max="5" width="11.5703125" bestFit="1" customWidth="1"/>
  </cols>
  <sheetData>
    <row r="2" spans="1:5" x14ac:dyDescent="0.25">
      <c r="A2" s="1">
        <v>46077</v>
      </c>
    </row>
    <row r="3" spans="1:5" x14ac:dyDescent="0.25">
      <c r="A3" t="s">
        <v>0</v>
      </c>
    </row>
    <row r="6" spans="1:5" ht="30" x14ac:dyDescent="0.25">
      <c r="A6" s="2" t="s">
        <v>1</v>
      </c>
      <c r="B6" s="2" t="s">
        <v>2</v>
      </c>
    </row>
    <row r="7" spans="1:5" x14ac:dyDescent="0.25">
      <c r="A7" s="2" t="s">
        <v>3</v>
      </c>
      <c r="B7" s="2" t="s">
        <v>4</v>
      </c>
    </row>
    <row r="10" spans="1:5" x14ac:dyDescent="0.25">
      <c r="A10" s="10" t="s">
        <v>5</v>
      </c>
      <c r="B10" s="10" t="s">
        <v>6</v>
      </c>
      <c r="C10" s="10" t="s">
        <v>7</v>
      </c>
      <c r="D10" s="10" t="s">
        <v>8</v>
      </c>
      <c r="E10" s="3" t="s">
        <v>9</v>
      </c>
    </row>
    <row r="11" spans="1:5" x14ac:dyDescent="0.25">
      <c r="A11" s="10"/>
      <c r="B11" s="10"/>
      <c r="C11" s="10"/>
      <c r="D11" s="10"/>
      <c r="E11" s="3" t="s">
        <v>10</v>
      </c>
    </row>
    <row r="12" spans="1:5" x14ac:dyDescent="0.25">
      <c r="A12" s="3" t="s">
        <v>11</v>
      </c>
      <c r="B12" s="3" t="s">
        <v>12</v>
      </c>
      <c r="C12" s="4">
        <v>7</v>
      </c>
      <c r="D12" s="11"/>
      <c r="E12" s="7">
        <f>C12*ROUND(D12,2)</f>
        <v>0</v>
      </c>
    </row>
    <row r="13" spans="1:5" x14ac:dyDescent="0.25">
      <c r="A13" s="3" t="s">
        <v>13</v>
      </c>
      <c r="B13" s="3" t="s">
        <v>14</v>
      </c>
      <c r="C13" s="4">
        <v>1</v>
      </c>
      <c r="D13" s="11"/>
      <c r="E13" s="7">
        <f t="shared" ref="E13:E31" si="0">C13*ROUND(D13,2)</f>
        <v>0</v>
      </c>
    </row>
    <row r="14" spans="1:5" x14ac:dyDescent="0.25">
      <c r="A14" s="3" t="s">
        <v>15</v>
      </c>
      <c r="B14" s="3" t="s">
        <v>14</v>
      </c>
      <c r="C14" s="4">
        <v>1</v>
      </c>
      <c r="D14" s="11"/>
      <c r="E14" s="7">
        <f t="shared" si="0"/>
        <v>0</v>
      </c>
    </row>
    <row r="15" spans="1:5" x14ac:dyDescent="0.25">
      <c r="A15" s="3" t="s">
        <v>16</v>
      </c>
      <c r="B15" s="3" t="s">
        <v>14</v>
      </c>
      <c r="C15" s="4">
        <v>3</v>
      </c>
      <c r="D15" s="11"/>
      <c r="E15" s="7">
        <f t="shared" si="0"/>
        <v>0</v>
      </c>
    </row>
    <row r="16" spans="1:5" ht="30" x14ac:dyDescent="0.25">
      <c r="A16" s="3" t="s">
        <v>17</v>
      </c>
      <c r="B16" s="3" t="s">
        <v>14</v>
      </c>
      <c r="C16" s="4">
        <v>2</v>
      </c>
      <c r="D16" s="11"/>
      <c r="E16" s="7">
        <f t="shared" si="0"/>
        <v>0</v>
      </c>
    </row>
    <row r="17" spans="1:5" ht="30" x14ac:dyDescent="0.25">
      <c r="A17" s="3" t="s">
        <v>18</v>
      </c>
      <c r="B17" s="3" t="s">
        <v>14</v>
      </c>
      <c r="C17" s="4">
        <v>2</v>
      </c>
      <c r="D17" s="11"/>
      <c r="E17" s="7">
        <f t="shared" si="0"/>
        <v>0</v>
      </c>
    </row>
    <row r="18" spans="1:5" x14ac:dyDescent="0.25">
      <c r="A18" s="3" t="s">
        <v>19</v>
      </c>
      <c r="B18" s="3" t="s">
        <v>20</v>
      </c>
      <c r="C18" s="4">
        <v>8</v>
      </c>
      <c r="D18" s="11"/>
      <c r="E18" s="7">
        <f t="shared" si="0"/>
        <v>0</v>
      </c>
    </row>
    <row r="19" spans="1:5" x14ac:dyDescent="0.25">
      <c r="A19" s="3" t="s">
        <v>21</v>
      </c>
      <c r="B19" s="3" t="s">
        <v>22</v>
      </c>
      <c r="C19" s="4">
        <v>5</v>
      </c>
      <c r="D19" s="11"/>
      <c r="E19" s="7">
        <f t="shared" si="0"/>
        <v>0</v>
      </c>
    </row>
    <row r="20" spans="1:5" ht="30" x14ac:dyDescent="0.25">
      <c r="A20" s="3" t="s">
        <v>23</v>
      </c>
      <c r="B20" s="3" t="s">
        <v>22</v>
      </c>
      <c r="C20" s="5">
        <v>1445</v>
      </c>
      <c r="D20" s="11"/>
      <c r="E20" s="7">
        <f t="shared" si="0"/>
        <v>0</v>
      </c>
    </row>
    <row r="21" spans="1:5" ht="30" x14ac:dyDescent="0.25">
      <c r="A21" s="3" t="s">
        <v>24</v>
      </c>
      <c r="B21" s="3" t="s">
        <v>22</v>
      </c>
      <c r="C21" s="4">
        <v>50</v>
      </c>
      <c r="D21" s="11"/>
      <c r="E21" s="7">
        <f t="shared" si="0"/>
        <v>0</v>
      </c>
    </row>
    <row r="22" spans="1:5" x14ac:dyDescent="0.25">
      <c r="A22" s="3" t="s">
        <v>25</v>
      </c>
      <c r="B22" s="3" t="s">
        <v>22</v>
      </c>
      <c r="C22" s="4">
        <v>10</v>
      </c>
      <c r="D22" s="11"/>
      <c r="E22" s="7">
        <f t="shared" si="0"/>
        <v>0</v>
      </c>
    </row>
    <row r="23" spans="1:5" x14ac:dyDescent="0.25">
      <c r="A23" s="3" t="s">
        <v>26</v>
      </c>
      <c r="B23" s="3" t="s">
        <v>27</v>
      </c>
      <c r="C23" s="4">
        <v>8.58</v>
      </c>
      <c r="D23" s="11"/>
      <c r="E23" s="7">
        <f t="shared" si="0"/>
        <v>0</v>
      </c>
    </row>
    <row r="24" spans="1:5" ht="30" x14ac:dyDescent="0.25">
      <c r="A24" s="3" t="s">
        <v>28</v>
      </c>
      <c r="B24" s="3" t="s">
        <v>22</v>
      </c>
      <c r="C24" s="4">
        <v>50</v>
      </c>
      <c r="D24" s="11"/>
      <c r="E24" s="7">
        <f t="shared" si="0"/>
        <v>0</v>
      </c>
    </row>
    <row r="25" spans="1:5" ht="30" x14ac:dyDescent="0.25">
      <c r="A25" s="3" t="s">
        <v>29</v>
      </c>
      <c r="B25" s="3" t="s">
        <v>22</v>
      </c>
      <c r="C25" s="4">
        <v>40</v>
      </c>
      <c r="D25" s="11"/>
      <c r="E25" s="7">
        <f t="shared" si="0"/>
        <v>0</v>
      </c>
    </row>
    <row r="26" spans="1:5" x14ac:dyDescent="0.25">
      <c r="A26" s="3" t="s">
        <v>30</v>
      </c>
      <c r="B26" s="3" t="s">
        <v>27</v>
      </c>
      <c r="C26" s="4">
        <v>14.74</v>
      </c>
      <c r="D26" s="11"/>
      <c r="E26" s="7">
        <f t="shared" si="0"/>
        <v>0</v>
      </c>
    </row>
    <row r="27" spans="1:5" x14ac:dyDescent="0.25">
      <c r="A27" s="3" t="s">
        <v>31</v>
      </c>
      <c r="B27" s="3" t="s">
        <v>27</v>
      </c>
      <c r="C27" s="4">
        <v>13.96</v>
      </c>
      <c r="D27" s="11"/>
      <c r="E27" s="7">
        <f t="shared" si="0"/>
        <v>0</v>
      </c>
    </row>
    <row r="28" spans="1:5" x14ac:dyDescent="0.25">
      <c r="A28" s="3" t="s">
        <v>32</v>
      </c>
      <c r="B28" s="3" t="s">
        <v>27</v>
      </c>
      <c r="C28" s="4">
        <v>0.2</v>
      </c>
      <c r="D28" s="11"/>
      <c r="E28" s="7">
        <f t="shared" si="0"/>
        <v>0</v>
      </c>
    </row>
    <row r="29" spans="1:5" x14ac:dyDescent="0.25">
      <c r="A29" s="3" t="s">
        <v>33</v>
      </c>
      <c r="B29" s="3" t="s">
        <v>27</v>
      </c>
      <c r="C29" s="4">
        <v>0.3</v>
      </c>
      <c r="D29" s="11"/>
      <c r="E29" s="7">
        <f t="shared" si="0"/>
        <v>0</v>
      </c>
    </row>
    <row r="30" spans="1:5" x14ac:dyDescent="0.25">
      <c r="A30" s="3" t="s">
        <v>34</v>
      </c>
      <c r="B30" s="3" t="s">
        <v>27</v>
      </c>
      <c r="C30" s="4">
        <v>0.25</v>
      </c>
      <c r="D30" s="11"/>
      <c r="E30" s="7">
        <f t="shared" si="0"/>
        <v>0</v>
      </c>
    </row>
    <row r="31" spans="1:5" x14ac:dyDescent="0.25">
      <c r="A31" s="3" t="s">
        <v>35</v>
      </c>
      <c r="B31" s="3" t="s">
        <v>27</v>
      </c>
      <c r="C31" s="4">
        <v>0.4</v>
      </c>
      <c r="D31" s="11"/>
      <c r="E31" s="7">
        <f t="shared" si="0"/>
        <v>0</v>
      </c>
    </row>
    <row r="32" spans="1:5" x14ac:dyDescent="0.25">
      <c r="E32" s="8"/>
    </row>
    <row r="33" spans="1:5" x14ac:dyDescent="0.25">
      <c r="A33" s="3" t="s">
        <v>36</v>
      </c>
      <c r="B33" s="3"/>
      <c r="C33" s="6"/>
      <c r="D33" s="6"/>
      <c r="E33" s="9">
        <f>SUM(E12:E31)</f>
        <v>0</v>
      </c>
    </row>
    <row r="34" spans="1:5" x14ac:dyDescent="0.25">
      <c r="A34" s="3" t="s">
        <v>37</v>
      </c>
      <c r="B34" s="3"/>
      <c r="C34" s="6"/>
      <c r="D34" s="6"/>
      <c r="E34" s="9">
        <f>E33*0.095</f>
        <v>0</v>
      </c>
    </row>
    <row r="35" spans="1:5" x14ac:dyDescent="0.25">
      <c r="A35" s="3" t="s">
        <v>38</v>
      </c>
      <c r="B35" s="3"/>
      <c r="C35" s="6"/>
      <c r="D35" s="6"/>
      <c r="E35" s="9">
        <f>SUM(E33:E34)</f>
        <v>0</v>
      </c>
    </row>
    <row r="37" spans="1:5" x14ac:dyDescent="0.25">
      <c r="A37" t="s">
        <v>39</v>
      </c>
    </row>
  </sheetData>
  <sheetProtection algorithmName="SHA-512" hashValue="L637cpw1q6MYvIHyPDypJHpOOnS+coTui2PKWcm9UMJdLebqEnke5/ITHL8ogKG+h/O8J5TtG0WjHEX5uMXAqg==" saltValue="GqSNq+SMMFoSzgCWeRZ5Nw==" spinCount="100000" sheet="1" objects="1" scenarios="1" selectLockedCells="1"/>
  <mergeCells count="4">
    <mergeCell ref="A10:A11"/>
    <mergeCell ref="B10:B11"/>
    <mergeCell ref="C10:C11"/>
    <mergeCell ref="D10:D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 Grah</dc:creator>
  <cp:lastModifiedBy>Bojan Pucelj - Občina Trebnje</cp:lastModifiedBy>
  <dcterms:created xsi:type="dcterms:W3CDTF">2015-06-05T18:19:34Z</dcterms:created>
  <dcterms:modified xsi:type="dcterms:W3CDTF">2026-06-23T12:21:20Z</dcterms:modified>
</cp:coreProperties>
</file>